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表-08_分部分项工程和单价措施项目费用表(主材)" sheetId="1" r:id="rId1"/>
  </sheets>
  <definedNames/>
  <calcPr fullCalcOnLoad="1"/>
</workbook>
</file>

<file path=xl/sharedStrings.xml><?xml version="1.0" encoding="utf-8"?>
<sst xmlns="http://schemas.openxmlformats.org/spreadsheetml/2006/main" count="48" uniqueCount="38">
  <si>
    <t>分部分项工程和单价措施项目费用表</t>
  </si>
  <si>
    <t>工程名称：广西壮族自治区南溪山医院住院五号综合楼项目</t>
  </si>
  <si>
    <t>序号</t>
  </si>
  <si>
    <t>定额名称</t>
  </si>
  <si>
    <t>单位</t>
  </si>
  <si>
    <t>工程量</t>
  </si>
  <si>
    <t>单价(元)</t>
  </si>
  <si>
    <t>合价(元)</t>
  </si>
  <si>
    <t>单价分析(元)</t>
  </si>
  <si>
    <t>人工费</t>
  </si>
  <si>
    <t>材料费</t>
  </si>
  <si>
    <t>机械费</t>
  </si>
  <si>
    <t>管理费</t>
  </si>
  <si>
    <t>利润</t>
  </si>
  <si>
    <t>其中:
暂估价</t>
  </si>
  <si>
    <t>附材费</t>
  </si>
  <si>
    <t>主材费</t>
  </si>
  <si>
    <r>
      <t xml:space="preserve">管理软件
品牌：
型号：
1.护理通讯信息管理平台
基于B/S架构，支持床位和房间一览表管理与显示，支持住院人数、护理级别人数统计和关键字搜索，可完成入院登记、出院、换床、二维码扫描等日常业务。支持并发点位数≥200点位。
提供床头、门口、信息看板等图形用户界面的在线编辑工具，支持日常呼叫护理记录查询、导出，具有完善的医护人员排班、病区公告信息、护理标识预警颜色等管理功能。
2.呼叫数据统计分析平台
基于B/S架构，通过护士长或院领导账号可登录到系统WEB页面查看自己科室或全院的呼叫数据统计分析，如“房间对比图”、“呼叫日线图”、“分时曲线图”、“呼叫量对比图”、“呼叫响应对比图”、“入住统计图”等一系列图表。
3.护理信息公共发布平台
通过护士站液晶电视，可显示床位一览表和未处理的呼叫信息，也可显示护理工作一览表，包括病区当日患者流动、住院人数、病危病重、手术安排、值班医生、要事留言等信息。
4.数据接口服务器平台
</t>
    </r>
    <r>
      <rPr>
        <b/>
        <sz val="10"/>
        <color indexed="8"/>
        <rFont val="宋体"/>
        <family val="0"/>
      </rPr>
      <t>支持与医院HIS系统链接。</t>
    </r>
    <r>
      <rPr>
        <sz val="10"/>
        <color indexed="8"/>
        <rFont val="宋体"/>
        <family val="0"/>
      </rPr>
      <t>支持与Oracle、SQLServer、Sybase、DB2、Cache等大型数据库和第三方数据接口对接，提供中间表、触发器、消息机制、WebService等多种连接方式。负责监听各护理单元工作状态，并提供多种调试和查询分析工具。</t>
    </r>
    <r>
      <rPr>
        <b/>
        <sz val="10"/>
        <color indexed="8"/>
        <rFont val="宋体"/>
        <family val="0"/>
      </rPr>
      <t xml:space="preserve">
6.提供软件著作权证书复印件并加盖制造商公章</t>
    </r>
  </si>
  <si>
    <t>套</t>
  </si>
  <si>
    <r>
      <t xml:space="preserve">信息交换管理主机
品牌：
型号：
1.主机具有RJ45网络接口，通过标准TCP/IP协议与机房服务器进行数据通信，获取HIS系统中病房科室数据信息。（需提供国家认证的第三方机构出具的投标产品的测试报告证明）
2.主机高带宽两线制总线接口，接口可连接床头分机、门口分机、卫生间分机等设备。
3.支持连接显示屏、点阵屏设备，进行显示呼叫信息及宣传用语的显示。
4.支持扩展医护主机、通用电话机、值班室分机等设备。
5.支持扩展门禁分机，系统集成病区门口门禁电磁锁控制功能。
6.支持扩展标准CAN、485通讯外设，提供RS232接口。
7.具有振铃输出接口，可用于系统振铃音频信号输出，用于外接功放。
8.主机内嵌WEB服务，具有网页登陆配置功能，方便安装时调试与配置。
9.具有防雷击、防浪涌、短路保护、接地保护、过载保护等多重保护电路系统。
</t>
    </r>
    <r>
      <rPr>
        <b/>
        <sz val="10"/>
        <color indexed="8"/>
        <rFont val="宋体"/>
        <family val="0"/>
      </rPr>
      <t>10.提供所投型号软件著作权证书并加盖制造商公章</t>
    </r>
  </si>
  <si>
    <t>台</t>
  </si>
  <si>
    <r>
      <t>IP网络医护主机
品牌：
型号：
1.采用10.0英寸及以上，屏幕分辨率：1024*600（需提供国家认证的第三方机构出具的投标产品的测试报告证明）
2.采用20色及以上LED灯指示呼叫患者的护理级别。护理级别颜色可以系统配置。（需提供国家认证的第三方机构出具的投标产品的测试报告证明）
3.可显示并语音播放呼叫病房号和病床号，播报次数可调，支持循环播报、间隔播报两种播报方式。
4.可向某一病人终端或值班终端发起语音呼叫，进行双向对讲操作。
5.支持独立广播功能，可通过屏幕选择任意床位进行话筒广播功能，方便进行各种宣教操作。
6.可显示床位一览表，并具有标准模式与精简模式两种显示模式。精简模式可以同时显示更多的床位数，而标准模式可以直观展现更多的信息内容。（需提供国家认证的第三方机构出具的投标产品的测试报告证明）
7.支持呼叫对讲、呼叫显示、呼叫未处理提醒与一键清除等功能。
8.自动调节系统通话音量，提供4个时段，每个时间段时间灵活可调。
9.支持扩展门禁分机可视对讲功能，并可对门禁电磁锁开关进行控制，方便系统对病区门禁集中管理。
10.具有线路检测、故障报警、故障巡检、工作日志记录功能。
11.设备支持在线升级功能，可通过服务器进行程序升级。</t>
    </r>
    <r>
      <rPr>
        <b/>
        <sz val="10"/>
        <color indexed="8"/>
        <rFont val="宋体"/>
        <family val="0"/>
      </rPr>
      <t xml:space="preserve">
12.提供信息化医护主机外观专利证书及所投型号软件著作权证书并加盖制造商公章。</t>
    </r>
  </si>
  <si>
    <r>
      <t>门口分机
品牌：
型号：
1.采用10.0英寸及以上液晶屏，屏幕分辨率1024*600及以上。
2.采用20色及以上门灯提示本房间的护理级别，呼叫时常亮，护士进入闪烁。（需提供国家认证的第三方机构出具的投标产品的测试报告证明）
3.可显示病房号、床位号、患者名、责任护士、责任医生、医护照片、医院介绍、科室介绍等信息。支持通过护理键进行护士进入、护士离开操作。
4.支持护士定位，可提示和记录护士所在病房号。
5.支持智能门口刷卡，实现护士定位和记录。
6.根据系统设置的护理等级信息即患者护理级别，呼叫时门口分机灯显示相应颜色。（需提供国家认证的第三方机构出具的投标产品的测试报告证明）
7.信息界面文字过多时支持滚动显示，可以实现大量文本上移或左移显示（需提供国家认证的第三方机构出具的投标产品的测试报告证明）
8.展示界面可根据呼叫床位对相应的块闪烁显示，文字和背景可以指定显示颜色。
9.支持调整分机信息界面的样式和内容，可同时展示5张信息界面，可手动切换查看，支持设置正常待机默认界面。（需提供国家认证的第三方机构出具的投标产品的测试报告证明）
10.分机设备程序、素材支持在线升级，可由系统后台统一进行功能升级。</t>
    </r>
    <r>
      <rPr>
        <b/>
        <sz val="10"/>
        <color indexed="8"/>
        <rFont val="宋体"/>
        <family val="0"/>
      </rPr>
      <t xml:space="preserve">
11.提供所投型号门口分机外观专利证书及所投型号软件著作权证书并加盖制造商公章</t>
    </r>
  </si>
  <si>
    <r>
      <t>床头分机
品牌：
型号：</t>
    </r>
    <r>
      <rPr>
        <b/>
        <sz val="10"/>
        <color indexed="8"/>
        <rFont val="宋体"/>
        <family val="0"/>
      </rPr>
      <t xml:space="preserve">
</t>
    </r>
    <r>
      <rPr>
        <sz val="10"/>
        <color indexed="8"/>
        <rFont val="宋体"/>
        <family val="0"/>
      </rPr>
      <t>1.</t>
    </r>
    <r>
      <rPr>
        <b/>
        <sz val="10"/>
        <color indexed="8"/>
        <rFont val="宋体"/>
        <family val="0"/>
      </rPr>
      <t>分机必须网络版，</t>
    </r>
    <r>
      <rPr>
        <sz val="10"/>
        <color indexed="8"/>
        <rFont val="宋体"/>
        <family val="0"/>
      </rPr>
      <t>分机采用7英寸及以上电容式触摸屏，屏幕分辨率1024*600及以上。
2.屏幕亮屏时间可由系统后台统一设定，避免影响病患夜间休息，黑屏时可通过触摸屏幕点亮屏幕。
3.支持与护士站主机的双向呼叫及对讲。
4.支持护理呼叫、增援呼叫、呼叫清除等功能。
5.支持护士定位，可提示和记录护士所在病房号。
6.支持新短消息、呼叫存储等语音及弹窗提醒。
7.支持对病人姓名、年龄、护理等级、护理标识、科室介绍、医院介绍等信息的显示。
8.病人信息界面文字过多时可滚动显示，可以实现大量文本上移或左移显示
9.病人信息界面可根据文本内容提供块闪烁显示，文字和背景可以指定显示颜色。
10.病人信息界面支持同时展示多张图片,用来展示医护头像、护理标识等。
11.床头分机内部菜单指向的表格可以定制样式，菜单内容最大支持10万汉字，每个表格可以保存5000条记录，可以实现快速翻页和查看。
12.支持在线调整病人信息界面的样式和内容，最多可以同时展示5张病人信息界面，可手动切换查看，支持设置正常待机默认界面。
13.呼叫开关通过专用线缆连接至每个床头分机，呼叫开关支持呼叫、换药、取消呼叫、手电照明、屏幕亮屏开关等功能。
14.分机设备程序、素材支持在线升级，可由系统后台统一进行功能升级。</t>
    </r>
  </si>
  <si>
    <r>
      <t>卫生间分机
品牌：
型号：
1.紧急情况的呼叫设计，优先级最高
2.呼叫时有明显的声光报警提示，并在病区中有广播提示
3.IP68及以上防护等级，防水、防尘工艺设计，适合卫生间、淋浴间等潮湿环境使用。
4.有专用的取消按键（需提供国家认证的第三方机构出具的投标产品的测试报告证明）</t>
    </r>
    <r>
      <rPr>
        <b/>
        <sz val="10"/>
        <color indexed="8"/>
        <rFont val="宋体"/>
        <family val="0"/>
      </rPr>
      <t xml:space="preserve">
5.提供卫生间分机外观专利证书及所投型号软件著作权证书，提供卫生间防水防尘等级检测报告（测试报告需注明测试要求、判定依据、测试结果、结论）并加盖制造商公章</t>
    </r>
  </si>
  <si>
    <r>
      <t>走廊显示屏
品牌：
型号：
1.双面Φ3.75点阵，可显示2行*8个汉字（需提供国家认证的第三方机构出具的投标产品的测试报告证明）
2.呼叫时循环显示护理级别、病房号和床位号
3.待机时滚动显示日期、时间、护士位置、温馨提示等信息</t>
    </r>
    <r>
      <rPr>
        <b/>
        <sz val="10"/>
        <color indexed="8"/>
        <rFont val="宋体"/>
        <family val="0"/>
      </rPr>
      <t xml:space="preserve">
4.提供所投型号软件著作权证书复印件并加盖制造商公章</t>
    </r>
  </si>
  <si>
    <r>
      <t>网络多媒体控制器
品牌：
型号：
1.与液晶电视搭配使用，通过局域网与NIS服务器进行网络数据传输，对数据进行观的视觉化展示
2.采用HDMI高清线缆连接液晶电视，其显示分辨率1920*1080
3.采用Linux 3.0.35，其服务器等级的系统稳定性保证了信息看板7X24的工作稳定性（需提供国家认证的第三方机构出具的投标产品的测试报告证明）
4.模板化界面可根据医院各个护理单元不同的需求定制显示界面，充分满足不同科室的差异化需求（需提供国家认证的第三方机构出具的投标产品的测试报告证明）</t>
    </r>
    <r>
      <rPr>
        <b/>
        <sz val="10"/>
        <color indexed="8"/>
        <rFont val="宋体"/>
        <family val="0"/>
      </rPr>
      <t xml:space="preserve">
5.提供所投型号软件著作权证书复印件并加盖制造商公章</t>
    </r>
  </si>
  <si>
    <t>级联主机
品牌：
型号：
1.两线制系统电源集中控制中心
2.具有自动恢复功能的防雷击、防浪涌、短路保护、接地保护、过载保护等多重保护电路系统
3.增大总线带负载能力，使系统可连接更多的分机硬件转发，无任何延时</t>
  </si>
  <si>
    <t>液晶电视
品牌：
型号：
1.42英寸以上
2.屏幕显示比例：16:9
3.分辨率：1080P
4.视频输入：HDMI接口(版本1.3以上)
声音输出：双声道</t>
  </si>
  <si>
    <t>个</t>
  </si>
  <si>
    <r>
      <t>值班室分机
品牌：
型号：
1.采用3.5英寸及以上液晶屏，屏幕分辨率 320*240及以上
2.能够接收到分机呼叫、增援请求，并支持与床头分机进行对讲
3.支持与护士站医护主机进行呼叫对讲
4.支持未处理呼叫进行清除操作
5.支持对全病区进行话筒广播功能
6.呼叫过滤支持对按分机类型对呼叫信息进行接听屏蔽设置</t>
    </r>
    <r>
      <rPr>
        <b/>
        <sz val="10"/>
        <color indexed="8"/>
        <rFont val="宋体"/>
        <family val="0"/>
      </rPr>
      <t xml:space="preserve">
7.提供值班室分机外观专利证书及软件著作权复印件并加盖制造商公章</t>
    </r>
  </si>
  <si>
    <t>阻燃铜芯护套线
1、安装材料：综合各类规格；
2、RVV2*1.5mm2</t>
  </si>
  <si>
    <t>m</t>
  </si>
  <si>
    <t>六类非屏蔽双绞线
1、安装材料：综合各类规格；
2、305米/箱，PVC护套，双绞线缆 管内穿放 4对以下 如为高于超五类的布线工程；</t>
  </si>
  <si>
    <t>PVC阻燃硬塑料管
1、安装材料：综合各类规格；
2、PC￠25，砖、混凝土结构明配 刚性阻燃管公称口径(mm以内) 25；砖、混凝土结构明配 刚性阻燃管公称口径(mm以内) 25</t>
  </si>
  <si>
    <t>合计</t>
  </si>
  <si>
    <t>施工要求：为保证工程质量，施工要求生产厂家原厂技术力量，具备建筑机电安装工程专业承包叁级及以上资质。</t>
  </si>
  <si>
    <t>备注：此次改造安装过程住院病房不清空，需及时与临床科室沟通，做好分段施工，尽量减少对其他在用病房的影响。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</si>
</sst>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0.00;;"/>
  </numFmts>
  <fonts count="48">
    <font>
      <sz val="10"/>
      <name val="宋体"/>
      <family val="0"/>
    </font>
    <font>
      <sz val="11"/>
      <color indexed="8"/>
      <name val="宋体"/>
      <family val="0"/>
    </font>
    <font>
      <b/>
      <sz val="10"/>
      <color indexed="8"/>
      <name val="宋体"/>
      <family val="0"/>
    </font>
    <font>
      <b/>
      <sz val="10"/>
      <name val="宋体"/>
      <family val="0"/>
    </font>
    <font>
      <sz val="10"/>
      <color indexed="8"/>
      <name val="宋体"/>
      <family val="0"/>
    </font>
    <font>
      <sz val="10"/>
      <color indexed="12"/>
      <name val="宋体"/>
      <family val="0"/>
    </font>
    <font>
      <b/>
      <sz val="10"/>
      <color indexed="12"/>
      <name val="宋体"/>
      <family val="0"/>
    </font>
    <font>
      <sz val="12"/>
      <name val="宋体"/>
      <family val="0"/>
    </font>
    <font>
      <sz val="9"/>
      <name val="宋体"/>
      <family val="0"/>
    </font>
    <font>
      <sz val="11"/>
      <color indexed="54"/>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49"/>
      <name val="宋体"/>
      <family val="0"/>
    </font>
    <font>
      <sz val="11"/>
      <color indexed="10"/>
      <name val="宋体"/>
      <family val="0"/>
    </font>
    <font>
      <b/>
      <sz val="18"/>
      <color indexed="49"/>
      <name val="宋体"/>
      <family val="0"/>
    </font>
    <font>
      <i/>
      <sz val="11"/>
      <color indexed="23"/>
      <name val="宋体"/>
      <family val="0"/>
    </font>
    <font>
      <b/>
      <sz val="15"/>
      <color indexed="49"/>
      <name val="宋体"/>
      <family val="0"/>
    </font>
    <font>
      <b/>
      <sz val="13"/>
      <color indexed="49"/>
      <name val="宋体"/>
      <family val="0"/>
    </font>
    <font>
      <b/>
      <sz val="11"/>
      <color indexed="55"/>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b/>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pplyAlignment="0">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7" fillId="0" borderId="0" applyAlignment="0">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7" fillId="0" borderId="0" applyAlignment="0">
      <protection/>
    </xf>
    <xf numFmtId="42" fontId="7" fillId="0" borderId="0" applyAlignment="0">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7" fillId="0" borderId="0" applyAlignment="0">
      <protection/>
    </xf>
    <xf numFmtId="41" fontId="7" fillId="0" borderId="0" applyAlignment="0">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lignment/>
    </xf>
    <xf numFmtId="0" fontId="0" fillId="0" borderId="0" xfId="0" applyAlignment="1">
      <alignment horizontal="center"/>
    </xf>
    <xf numFmtId="176" fontId="0" fillId="0" borderId="0" xfId="0" applyNumberFormat="1" applyFont="1" applyAlignment="1">
      <alignment/>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left" vertical="center"/>
    </xf>
    <xf numFmtId="0" fontId="4"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176" fontId="0" fillId="33" borderId="10" xfId="0" applyNumberFormat="1" applyFont="1" applyFill="1" applyBorder="1" applyAlignment="1">
      <alignment horizontal="right" vertical="center"/>
    </xf>
    <xf numFmtId="177" fontId="0" fillId="33" borderId="10" xfId="0" applyNumberFormat="1" applyFont="1" applyFill="1" applyBorder="1" applyAlignment="1">
      <alignment horizontal="right" vertical="center"/>
    </xf>
    <xf numFmtId="177" fontId="5" fillId="33" borderId="10" xfId="0" applyNumberFormat="1" applyFont="1" applyFill="1" applyBorder="1" applyAlignment="1">
      <alignment horizontal="right" vertical="center"/>
    </xf>
    <xf numFmtId="49" fontId="2" fillId="33" borderId="10" xfId="0" applyNumberFormat="1" applyFont="1" applyFill="1" applyBorder="1" applyAlignment="1">
      <alignment horizontal="center" vertical="center" wrapText="1"/>
    </xf>
    <xf numFmtId="176" fontId="3" fillId="33" borderId="10" xfId="0" applyNumberFormat="1" applyFont="1" applyFill="1" applyBorder="1" applyAlignment="1">
      <alignment horizontal="right" vertical="center"/>
    </xf>
    <xf numFmtId="177" fontId="6" fillId="33" borderId="10" xfId="0" applyNumberFormat="1" applyFont="1" applyFill="1" applyBorder="1" applyAlignment="1">
      <alignment horizontal="right" vertical="center"/>
    </xf>
    <xf numFmtId="177" fontId="5" fillId="33" borderId="10" xfId="0" applyNumberFormat="1" applyFont="1" applyFill="1" applyBorder="1" applyAlignment="1">
      <alignment horizontal="center" vertical="center"/>
    </xf>
    <xf numFmtId="177" fontId="3" fillId="33" borderId="10" xfId="0" applyNumberFormat="1" applyFont="1" applyFill="1" applyBorder="1" applyAlignment="1">
      <alignment horizontal="right" vertical="center"/>
    </xf>
    <xf numFmtId="0" fontId="46"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47" fillId="33" borderId="10" xfId="0" applyNumberFormat="1" applyFont="1" applyFill="1" applyBorder="1" applyAlignment="1">
      <alignment horizontal="left" vertical="center" wrapText="1"/>
    </xf>
    <xf numFmtId="0" fontId="0" fillId="0" borderId="0" xfId="0" applyNumberFormat="1" applyAlignment="1">
      <alignment/>
    </xf>
    <xf numFmtId="0" fontId="7" fillId="0" borderId="11" xfId="0" applyFont="1" applyBorder="1" applyAlignment="1">
      <alignment horizontal="left" vertical="center"/>
    </xf>
    <xf numFmtId="0" fontId="7" fillId="0" borderId="0" xfId="0" applyFont="1" applyAlignment="1">
      <alignment horizontal="left" vertical="center"/>
    </xf>
    <xf numFmtId="176" fontId="3" fillId="33" borderId="10" xfId="0" applyNumberFormat="1" applyFont="1" applyFill="1" applyBorder="1" applyAlignment="1">
      <alignment horizontal="center" vertical="center"/>
    </xf>
    <xf numFmtId="176" fontId="0" fillId="33" borderId="10" xfId="0" applyNumberFormat="1" applyFont="1" applyFill="1" applyBorder="1" applyAlignment="1">
      <alignment/>
    </xf>
    <xf numFmtId="49" fontId="2"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0" fillId="33" borderId="10" xfId="0" applyFont="1" applyFill="1" applyBorder="1" applyAlignment="1">
      <alignment/>
    </xf>
    <xf numFmtId="0" fontId="0" fillId="33" borderId="10" xfId="0" applyFont="1" applyFill="1" applyBorder="1" applyAlignment="1">
      <alignment horizontal="center"/>
    </xf>
    <xf numFmtId="49" fontId="2" fillId="33" borderId="10" xfId="0" applyNumberFormat="1" applyFont="1" applyFill="1" applyBorder="1" applyAlignment="1">
      <alignment horizontal="left" vertical="center"/>
    </xf>
    <xf numFmtId="49" fontId="3" fillId="33" borderId="10" xfId="0" applyNumberFormat="1" applyFont="1" applyFill="1" applyBorder="1" applyAlignment="1">
      <alignment horizontal="right" vertical="center"/>
    </xf>
    <xf numFmtId="0" fontId="2" fillId="33" borderId="10" xfId="0" applyFont="1" applyFill="1" applyBorder="1" applyAlignment="1">
      <alignment horizontal="right" vertical="center"/>
    </xf>
    <xf numFmtId="0" fontId="0" fillId="33" borderId="10" xfId="0" applyFont="1" applyFill="1" applyBorder="1" applyAlignment="1">
      <alignment horizontal="right"/>
    </xf>
    <xf numFmtId="0" fontId="2" fillId="33" borderId="10" xfId="0" applyNumberFormat="1" applyFont="1" applyFill="1" applyBorder="1" applyAlignment="1">
      <alignment horizontal="center" vertical="center"/>
    </xf>
    <xf numFmtId="0" fontId="0" fillId="33" borderId="10" xfId="0" applyNumberFormat="1" applyFont="1" applyFill="1" applyBorder="1" applyAlignment="1">
      <alignment/>
    </xf>
    <xf numFmtId="0" fontId="7" fillId="0" borderId="11"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0E0E0"/>
      <rgbColor rgb="00666699"/>
      <rgbColor rgb="000A0A0A"/>
      <rgbColor rgb="00F4F4F4"/>
      <rgbColor rgb="00A6A6A6"/>
      <rgbColor rgb="00090909"/>
      <rgbColor rgb="00C0C0C0"/>
      <rgbColor rgb="00ACA899"/>
      <rgbColor rgb="00ECE9D8"/>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showGridLines="0" tabSelected="1" zoomScale="90" zoomScaleNormal="90" zoomScalePageLayoutView="0" workbookViewId="0" topLeftCell="A16">
      <selection activeCell="P21" sqref="P21"/>
    </sheetView>
  </sheetViews>
  <sheetFormatPr defaultColWidth="9.140625" defaultRowHeight="27.75" customHeight="1"/>
  <cols>
    <col min="1" max="1" width="7.421875" style="0" customWidth="1"/>
    <col min="2" max="2" width="68.421875" style="19" customWidth="1"/>
    <col min="3" max="3" width="10.140625" style="0" customWidth="1"/>
    <col min="4" max="4" width="13.00390625" style="1" customWidth="1"/>
    <col min="5" max="5" width="14.8515625" style="2" customWidth="1"/>
    <col min="6" max="6" width="15.7109375" style="2" customWidth="1"/>
    <col min="7" max="13" width="9.28125" style="0" customWidth="1"/>
  </cols>
  <sheetData>
    <row r="1" spans="1:13" ht="27.75" customHeight="1">
      <c r="A1" s="24" t="s">
        <v>0</v>
      </c>
      <c r="B1" s="27"/>
      <c r="C1" s="27"/>
      <c r="D1" s="28"/>
      <c r="E1" s="23"/>
      <c r="F1" s="23"/>
      <c r="G1" s="27"/>
      <c r="H1" s="27"/>
      <c r="I1" s="27"/>
      <c r="J1" s="27"/>
      <c r="K1" s="27"/>
      <c r="L1" s="27"/>
      <c r="M1" s="27"/>
    </row>
    <row r="2" spans="1:13" ht="27.75" customHeight="1">
      <c r="A2" s="29" t="s">
        <v>1</v>
      </c>
      <c r="B2" s="27"/>
      <c r="C2" s="27"/>
      <c r="D2" s="28"/>
      <c r="E2" s="23"/>
      <c r="F2" s="23"/>
      <c r="G2" s="27"/>
      <c r="H2" s="30"/>
      <c r="I2" s="30"/>
      <c r="J2" s="27"/>
      <c r="K2" s="27"/>
      <c r="L2" s="31"/>
      <c r="M2" s="32"/>
    </row>
    <row r="3" spans="1:13" ht="27.75" customHeight="1">
      <c r="A3" s="24" t="s">
        <v>2</v>
      </c>
      <c r="B3" s="33" t="s">
        <v>3</v>
      </c>
      <c r="C3" s="24" t="s">
        <v>4</v>
      </c>
      <c r="D3" s="24" t="s">
        <v>5</v>
      </c>
      <c r="E3" s="22" t="s">
        <v>6</v>
      </c>
      <c r="F3" s="22" t="s">
        <v>7</v>
      </c>
      <c r="G3" s="24" t="s">
        <v>8</v>
      </c>
      <c r="H3" s="25"/>
      <c r="I3" s="25"/>
      <c r="J3" s="27"/>
      <c r="K3" s="27"/>
      <c r="L3" s="27"/>
      <c r="M3" s="25"/>
    </row>
    <row r="4" spans="1:13" ht="27.75" customHeight="1">
      <c r="A4" s="27"/>
      <c r="B4" s="34"/>
      <c r="C4" s="27"/>
      <c r="D4" s="28"/>
      <c r="E4" s="23"/>
      <c r="F4" s="23"/>
      <c r="G4" s="24" t="s">
        <v>9</v>
      </c>
      <c r="H4" s="24" t="s">
        <v>10</v>
      </c>
      <c r="I4" s="25"/>
      <c r="J4" s="24" t="s">
        <v>11</v>
      </c>
      <c r="K4" s="24" t="s">
        <v>12</v>
      </c>
      <c r="L4" s="24" t="s">
        <v>13</v>
      </c>
      <c r="M4" s="26" t="s">
        <v>14</v>
      </c>
    </row>
    <row r="5" spans="1:13" ht="27.75" customHeight="1">
      <c r="A5" s="27"/>
      <c r="B5" s="34"/>
      <c r="C5" s="25"/>
      <c r="D5" s="28"/>
      <c r="E5" s="23"/>
      <c r="F5" s="22"/>
      <c r="G5" s="25"/>
      <c r="H5" s="3" t="s">
        <v>15</v>
      </c>
      <c r="I5" s="3" t="s">
        <v>16</v>
      </c>
      <c r="J5" s="25"/>
      <c r="K5" s="25"/>
      <c r="L5" s="25"/>
      <c r="M5" s="25"/>
    </row>
    <row r="6" spans="1:13" ht="303" customHeight="1">
      <c r="A6" s="5">
        <v>1</v>
      </c>
      <c r="B6" s="15" t="s">
        <v>17</v>
      </c>
      <c r="C6" s="6" t="s">
        <v>18</v>
      </c>
      <c r="D6" s="5">
        <v>3</v>
      </c>
      <c r="E6" s="7"/>
      <c r="F6" s="7">
        <f>E6*D6</f>
        <v>0</v>
      </c>
      <c r="G6" s="8"/>
      <c r="H6" s="9"/>
      <c r="I6" s="8"/>
      <c r="J6" s="8"/>
      <c r="K6" s="8"/>
      <c r="L6" s="8"/>
      <c r="M6" s="8"/>
    </row>
    <row r="7" spans="1:13" ht="205.5" customHeight="1">
      <c r="A7" s="5">
        <v>2</v>
      </c>
      <c r="B7" s="15" t="s">
        <v>19</v>
      </c>
      <c r="C7" s="6" t="s">
        <v>20</v>
      </c>
      <c r="D7" s="5">
        <v>3</v>
      </c>
      <c r="E7" s="7"/>
      <c r="F7" s="7">
        <f aca="true" t="shared" si="0" ref="F7:F19">E7*D7</f>
        <v>0</v>
      </c>
      <c r="G7" s="8"/>
      <c r="H7" s="9"/>
      <c r="I7" s="8"/>
      <c r="J7" s="8"/>
      <c r="K7" s="8"/>
      <c r="L7" s="8"/>
      <c r="M7" s="8"/>
    </row>
    <row r="8" spans="1:13" ht="273.75" customHeight="1">
      <c r="A8" s="5">
        <v>3</v>
      </c>
      <c r="B8" s="15" t="s">
        <v>21</v>
      </c>
      <c r="C8" s="6" t="s">
        <v>20</v>
      </c>
      <c r="D8" s="5">
        <v>3</v>
      </c>
      <c r="E8" s="7"/>
      <c r="F8" s="7">
        <f t="shared" si="0"/>
        <v>0</v>
      </c>
      <c r="G8" s="8"/>
      <c r="H8" s="9"/>
      <c r="I8" s="8"/>
      <c r="J8" s="8"/>
      <c r="K8" s="8"/>
      <c r="L8" s="8"/>
      <c r="M8" s="8"/>
    </row>
    <row r="9" spans="1:13" ht="279.75" customHeight="1">
      <c r="A9" s="5">
        <v>4</v>
      </c>
      <c r="B9" s="15" t="s">
        <v>22</v>
      </c>
      <c r="C9" s="6" t="s">
        <v>20</v>
      </c>
      <c r="D9" s="5">
        <v>35</v>
      </c>
      <c r="E9" s="7"/>
      <c r="F9" s="7">
        <f t="shared" si="0"/>
        <v>0</v>
      </c>
      <c r="G9" s="8"/>
      <c r="H9" s="9"/>
      <c r="I9" s="8"/>
      <c r="J9" s="8"/>
      <c r="K9" s="8"/>
      <c r="L9" s="8"/>
      <c r="M9" s="8"/>
    </row>
    <row r="10" spans="1:13" ht="300" customHeight="1">
      <c r="A10" s="5">
        <v>5</v>
      </c>
      <c r="B10" s="15" t="s">
        <v>23</v>
      </c>
      <c r="C10" s="6" t="s">
        <v>20</v>
      </c>
      <c r="D10" s="5">
        <v>123</v>
      </c>
      <c r="E10" s="7"/>
      <c r="F10" s="7">
        <f t="shared" si="0"/>
        <v>0</v>
      </c>
      <c r="G10" s="8"/>
      <c r="H10" s="9"/>
      <c r="I10" s="8"/>
      <c r="J10" s="8"/>
      <c r="K10" s="8"/>
      <c r="L10" s="8"/>
      <c r="M10" s="8"/>
    </row>
    <row r="11" spans="1:13" ht="151.5" customHeight="1">
      <c r="A11" s="5">
        <v>6</v>
      </c>
      <c r="B11" s="15" t="s">
        <v>24</v>
      </c>
      <c r="C11" s="6" t="s">
        <v>20</v>
      </c>
      <c r="D11" s="5">
        <v>35</v>
      </c>
      <c r="E11" s="7"/>
      <c r="F11" s="7">
        <f t="shared" si="0"/>
        <v>0</v>
      </c>
      <c r="G11" s="8"/>
      <c r="H11" s="9"/>
      <c r="I11" s="8"/>
      <c r="J11" s="8"/>
      <c r="K11" s="8"/>
      <c r="L11" s="8"/>
      <c r="M11" s="8"/>
    </row>
    <row r="12" spans="1:13" ht="109.5" customHeight="1">
      <c r="A12" s="5">
        <v>7</v>
      </c>
      <c r="B12" s="15" t="s">
        <v>25</v>
      </c>
      <c r="C12" s="6" t="s">
        <v>20</v>
      </c>
      <c r="D12" s="5">
        <v>6</v>
      </c>
      <c r="E12" s="7"/>
      <c r="F12" s="7">
        <f t="shared" si="0"/>
        <v>0</v>
      </c>
      <c r="G12" s="8"/>
      <c r="H12" s="9"/>
      <c r="I12" s="8"/>
      <c r="J12" s="8"/>
      <c r="K12" s="8"/>
      <c r="L12" s="8"/>
      <c r="M12" s="8"/>
    </row>
    <row r="13" spans="1:13" ht="159.75" customHeight="1">
      <c r="A13" s="5">
        <v>8</v>
      </c>
      <c r="B13" s="15" t="s">
        <v>26</v>
      </c>
      <c r="C13" s="6" t="s">
        <v>20</v>
      </c>
      <c r="D13" s="5">
        <v>3</v>
      </c>
      <c r="E13" s="7"/>
      <c r="F13" s="7">
        <f t="shared" si="0"/>
        <v>0</v>
      </c>
      <c r="G13" s="8"/>
      <c r="H13" s="9"/>
      <c r="I13" s="8"/>
      <c r="J13" s="8"/>
      <c r="K13" s="8"/>
      <c r="L13" s="8"/>
      <c r="M13" s="8"/>
    </row>
    <row r="14" spans="1:13" ht="100.5" customHeight="1">
      <c r="A14" s="5">
        <v>9</v>
      </c>
      <c r="B14" s="15" t="s">
        <v>27</v>
      </c>
      <c r="C14" s="6" t="s">
        <v>20</v>
      </c>
      <c r="D14" s="5">
        <v>3</v>
      </c>
      <c r="E14" s="7"/>
      <c r="F14" s="7">
        <f t="shared" si="0"/>
        <v>0</v>
      </c>
      <c r="G14" s="8"/>
      <c r="H14" s="8"/>
      <c r="I14" s="8"/>
      <c r="J14" s="8"/>
      <c r="K14" s="8"/>
      <c r="L14" s="8"/>
      <c r="M14" s="8"/>
    </row>
    <row r="15" spans="1:13" ht="109.5" customHeight="1">
      <c r="A15" s="5">
        <v>10</v>
      </c>
      <c r="B15" s="16" t="s">
        <v>28</v>
      </c>
      <c r="C15" s="6" t="s">
        <v>29</v>
      </c>
      <c r="D15" s="5">
        <v>3</v>
      </c>
      <c r="E15" s="7"/>
      <c r="F15" s="7">
        <f t="shared" si="0"/>
        <v>0</v>
      </c>
      <c r="G15" s="8"/>
      <c r="H15" s="9"/>
      <c r="I15" s="8"/>
      <c r="J15" s="8"/>
      <c r="K15" s="8"/>
      <c r="L15" s="8"/>
      <c r="M15" s="8"/>
    </row>
    <row r="16" spans="1:13" ht="141.75" customHeight="1">
      <c r="A16" s="5">
        <v>11</v>
      </c>
      <c r="B16" s="15" t="s">
        <v>30</v>
      </c>
      <c r="C16" s="6" t="s">
        <v>20</v>
      </c>
      <c r="D16" s="5">
        <v>3</v>
      </c>
      <c r="E16" s="7"/>
      <c r="F16" s="7">
        <f t="shared" si="0"/>
        <v>0</v>
      </c>
      <c r="G16" s="8"/>
      <c r="H16" s="8"/>
      <c r="I16" s="8"/>
      <c r="J16" s="8"/>
      <c r="K16" s="8"/>
      <c r="L16" s="8"/>
      <c r="M16" s="8"/>
    </row>
    <row r="17" spans="1:13" ht="46.5" customHeight="1">
      <c r="A17" s="5">
        <v>12</v>
      </c>
      <c r="B17" s="16" t="s">
        <v>31</v>
      </c>
      <c r="C17" s="6" t="s">
        <v>32</v>
      </c>
      <c r="D17" s="5">
        <v>1800</v>
      </c>
      <c r="E17" s="7"/>
      <c r="F17" s="7">
        <f t="shared" si="0"/>
        <v>0</v>
      </c>
      <c r="G17" s="9"/>
      <c r="H17" s="9"/>
      <c r="I17" s="9"/>
      <c r="J17" s="8"/>
      <c r="K17" s="9"/>
      <c r="L17" s="9"/>
      <c r="M17" s="8"/>
    </row>
    <row r="18" spans="1:13" ht="57.75" customHeight="1">
      <c r="A18" s="5">
        <v>13</v>
      </c>
      <c r="B18" s="16" t="s">
        <v>33</v>
      </c>
      <c r="C18" s="6" t="s">
        <v>32</v>
      </c>
      <c r="D18" s="5">
        <v>300</v>
      </c>
      <c r="E18" s="7"/>
      <c r="F18" s="7">
        <f t="shared" si="0"/>
        <v>0</v>
      </c>
      <c r="G18" s="9"/>
      <c r="H18" s="9"/>
      <c r="I18" s="9"/>
      <c r="J18" s="9"/>
      <c r="K18" s="9"/>
      <c r="L18" s="9"/>
      <c r="M18" s="8"/>
    </row>
    <row r="19" spans="1:13" ht="61.5" customHeight="1">
      <c r="A19" s="5">
        <v>14</v>
      </c>
      <c r="B19" s="16" t="s">
        <v>34</v>
      </c>
      <c r="C19" s="6" t="s">
        <v>32</v>
      </c>
      <c r="D19" s="5">
        <v>500</v>
      </c>
      <c r="E19" s="7"/>
      <c r="F19" s="7">
        <f t="shared" si="0"/>
        <v>0</v>
      </c>
      <c r="G19" s="9"/>
      <c r="H19" s="9"/>
      <c r="I19" s="9"/>
      <c r="J19" s="9"/>
      <c r="K19" s="9"/>
      <c r="L19" s="9"/>
      <c r="M19" s="8"/>
    </row>
    <row r="20" spans="1:13" ht="27.75" customHeight="1">
      <c r="A20" s="4"/>
      <c r="B20" s="17" t="s">
        <v>35</v>
      </c>
      <c r="C20" s="10"/>
      <c r="D20" s="3"/>
      <c r="E20" s="11"/>
      <c r="F20" s="11">
        <f>SUM(F6:F19)</f>
        <v>0</v>
      </c>
      <c r="G20" s="12"/>
      <c r="H20" s="12"/>
      <c r="I20" s="12"/>
      <c r="J20" s="12"/>
      <c r="K20" s="12"/>
      <c r="L20" s="12"/>
      <c r="M20" s="14"/>
    </row>
    <row r="21" spans="1:13" ht="27.75" customHeight="1">
      <c r="A21" s="9"/>
      <c r="B21" s="18" t="s">
        <v>36</v>
      </c>
      <c r="C21" s="9"/>
      <c r="D21" s="13"/>
      <c r="E21" s="7"/>
      <c r="F21" s="7"/>
      <c r="G21" s="9"/>
      <c r="H21" s="9"/>
      <c r="I21" s="9"/>
      <c r="J21" s="9"/>
      <c r="K21" s="9"/>
      <c r="L21" s="9"/>
      <c r="M21" s="9"/>
    </row>
    <row r="22" spans="1:13" ht="27.75" customHeight="1">
      <c r="A22" s="35" t="s">
        <v>37</v>
      </c>
      <c r="B22" s="20"/>
      <c r="C22" s="20"/>
      <c r="D22" s="20"/>
      <c r="E22" s="20"/>
      <c r="F22" s="20"/>
      <c r="G22" s="20"/>
      <c r="H22" s="20"/>
      <c r="I22" s="20"/>
      <c r="J22" s="20"/>
      <c r="K22" s="20"/>
      <c r="L22" s="20"/>
      <c r="M22" s="20"/>
    </row>
    <row r="23" spans="1:13" ht="27.75" customHeight="1">
      <c r="A23" s="21"/>
      <c r="B23" s="21"/>
      <c r="C23" s="21"/>
      <c r="D23" s="21"/>
      <c r="E23" s="21"/>
      <c r="F23" s="21"/>
      <c r="G23" s="21"/>
      <c r="H23" s="21"/>
      <c r="I23" s="21"/>
      <c r="J23" s="21"/>
      <c r="K23" s="21"/>
      <c r="L23" s="21"/>
      <c r="M23" s="21"/>
    </row>
  </sheetData>
  <sheetProtection/>
  <mergeCells count="17">
    <mergeCell ref="A1:M1"/>
    <mergeCell ref="A2:K2"/>
    <mergeCell ref="L2:M2"/>
    <mergeCell ref="G3:M3"/>
    <mergeCell ref="H4:I4"/>
    <mergeCell ref="A3:A5"/>
    <mergeCell ref="B3:B5"/>
    <mergeCell ref="C3:C5"/>
    <mergeCell ref="D3:D5"/>
    <mergeCell ref="E3:E5"/>
    <mergeCell ref="A22:M23"/>
    <mergeCell ref="F3:F5"/>
    <mergeCell ref="G4:G5"/>
    <mergeCell ref="J4:J5"/>
    <mergeCell ref="K4:K5"/>
    <mergeCell ref="L4:L5"/>
    <mergeCell ref="M4:M5"/>
  </mergeCells>
  <printOptions/>
  <pageMargins left="0.9" right="0.31" top="0.59" bottom="0.39" header="0.51" footer="0.51"/>
  <pageSetup errors="blank" horizontalDpi="600" verticalDpi="600" orientation="landscape" pageOrder="overThenDown" paperSize="9" scale="9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2020-12-14T08:10:55Z</dcterms:created>
  <dcterms:modified xsi:type="dcterms:W3CDTF">2020-12-29T09:29:43Z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